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rmp.loc\Occitanie\DIIRES\SR\05 - Dispositifs\Colloques\01. REGLEMENT - DISPOSITF\Dispositif version 3 - CP072024\DDS revu juillet 24\"/>
    </mc:Choice>
  </mc:AlternateContent>
  <xr:revisionPtr revIDLastSave="0" documentId="13_ncr:1_{A86206F0-D49D-405D-AE56-725C1CAA79FB}" xr6:coauthVersionLast="47" xr6:coauthVersionMax="47" xr10:uidLastSave="{00000000-0000-0000-0000-000000000000}"/>
  <bookViews>
    <workbookView xWindow="-110" yWindow="-110" windowWidth="19420" windowHeight="10420" xr2:uid="{83E951E0-9B85-4D13-AA24-CD432F631D54}"/>
  </bookViews>
  <sheets>
    <sheet name="Feuil1" sheetId="1" r:id="rId1"/>
    <sheet name="Feuil2" sheetId="2" r:id="rId2"/>
  </sheets>
  <definedNames>
    <definedName name="_xlnm._FilterDatabase" localSheetId="0" hidden="1">Feuil1!$B$4:$D$5</definedName>
    <definedName name="_xlnm._FilterDatabase" localSheetId="1" hidden="1">Feuil2!$A$1:$A$5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B35" i="1"/>
  <c r="B34" i="1"/>
  <c r="B37" i="1"/>
  <c r="B32" i="1"/>
  <c r="B33" i="1"/>
  <c r="D25" i="1"/>
  <c r="C48" i="1"/>
  <c r="B38" i="1" l="1"/>
  <c r="C35" i="1" l="1"/>
  <c r="C34" i="1"/>
  <c r="C36" i="1"/>
  <c r="C37" i="1"/>
  <c r="C33" i="1"/>
  <c r="C32" i="1"/>
  <c r="B47" i="1"/>
  <c r="B48" i="1" l="1"/>
  <c r="C38" i="1"/>
  <c r="C46" i="1" l="1"/>
  <c r="C45" i="1"/>
  <c r="C47" i="1"/>
</calcChain>
</file>

<file path=xl/sharedStrings.xml><?xml version="1.0" encoding="utf-8"?>
<sst xmlns="http://schemas.openxmlformats.org/spreadsheetml/2006/main" count="34" uniqueCount="24">
  <si>
    <r>
      <rPr>
        <sz val="20"/>
        <color theme="1"/>
        <rFont val="Arial"/>
        <family val="2"/>
      </rPr>
      <t xml:space="preserve">
Dispositif "Colloques Scientifiques Internationaux" </t>
    </r>
    <r>
      <rPr>
        <sz val="16"/>
        <color theme="1"/>
        <rFont val="Arial"/>
        <family val="2"/>
      </rPr>
      <t xml:space="preserve">    
</t>
    </r>
    <r>
      <rPr>
        <b/>
        <u/>
        <sz val="16"/>
        <color theme="1"/>
        <rFont val="Arial"/>
        <family val="2"/>
      </rPr>
      <t xml:space="preserve">Annexe 2 :
</t>
    </r>
    <r>
      <rPr>
        <b/>
        <sz val="16"/>
        <color theme="1"/>
        <rFont val="Arial"/>
        <family val="2"/>
      </rPr>
      <t>Budget prévisionnel</t>
    </r>
  </si>
  <si>
    <t>RECAPITULATIF DES DEPENSES PREVISIONNELLES</t>
  </si>
  <si>
    <t>Postes de dépenses</t>
  </si>
  <si>
    <t>TOTAL</t>
  </si>
  <si>
    <t>€</t>
  </si>
  <si>
    <t>%</t>
  </si>
  <si>
    <t>Total des dépenses</t>
  </si>
  <si>
    <t>RECAPITULATIF DES RECETTES PREVISIONNELLES</t>
  </si>
  <si>
    <t>Recettes</t>
  </si>
  <si>
    <t>Région Occitanie</t>
  </si>
  <si>
    <t>Autres (à préciser)</t>
  </si>
  <si>
    <t>Fonds propres</t>
  </si>
  <si>
    <t>Total des ressources</t>
  </si>
  <si>
    <t>Montant €</t>
  </si>
  <si>
    <t>Location de salle</t>
  </si>
  <si>
    <t>Restauration</t>
  </si>
  <si>
    <t>Hébergement</t>
  </si>
  <si>
    <t>Communication</t>
  </si>
  <si>
    <t>Frais de personnel contractuel</t>
  </si>
  <si>
    <t>Autres</t>
  </si>
  <si>
    <t>Type / nature des dépenses
(une ligne par dépenses)</t>
  </si>
  <si>
    <r>
      <t xml:space="preserve">RAPPEL : 
</t>
    </r>
    <r>
      <rPr>
        <b/>
        <sz val="10"/>
        <color theme="1"/>
        <rFont val="Calibri"/>
        <family val="2"/>
      </rPr>
      <t>seules sont éligibiles, les dépenses de fonctionnement liées directement à l’organisation de l’évènement tels que la location de salle, les frais de restauration, les frais d’hébergement, les frais de déplacement, les frais de communication, les frais de personnel contractuel (CDD)…</t>
    </r>
  </si>
  <si>
    <t>Etablissement tutelle/structure supportant la dépense</t>
  </si>
  <si>
    <t>Description du poste de dépense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</si>
</sst>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\ _€"/>
    <numFmt numFmtId="165" formatCode="0.0%"/>
    <numFmt numFmtId="166" formatCode="_-* #,##0.00\ [$€-40C]_-;\-* #,##0.00\ [$€-40C]_-;_-* &quot;-&quot;??\ [$€-40C]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20"/>
      <color theme="1"/>
      <name val="Arial"/>
      <family val="2"/>
    </font>
    <font>
      <b/>
      <u/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sz val="10"/>
      <color theme="1"/>
      <name val="Wingdings"/>
      <charset val="2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4" borderId="6" xfId="0" applyFill="1" applyBorder="1"/>
    <xf numFmtId="0" fontId="0" fillId="4" borderId="7" xfId="0" applyFill="1" applyBorder="1"/>
    <xf numFmtId="44" fontId="0" fillId="4" borderId="8" xfId="1" applyFont="1" applyFill="1" applyBorder="1" applyAlignment="1">
      <alignment horizontal="center"/>
    </xf>
    <xf numFmtId="49" fontId="0" fillId="0" borderId="0" xfId="0" applyNumberFormat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2" xfId="0" applyFont="1" applyFill="1" applyBorder="1" applyAlignment="1">
      <alignment vertical="center"/>
    </xf>
    <xf numFmtId="164" fontId="2" fillId="3" borderId="13" xfId="0" applyNumberFormat="1" applyFont="1" applyFill="1" applyBorder="1" applyAlignment="1">
      <alignment horizontal="center" vertical="center"/>
    </xf>
    <xf numFmtId="165" fontId="2" fillId="3" borderId="14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vertical="center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5" fontId="0" fillId="3" borderId="15" xfId="0" applyNumberFormat="1" applyFill="1" applyBorder="1" applyAlignment="1">
      <alignment horizontal="center" vertical="center"/>
    </xf>
    <xf numFmtId="0" fontId="2" fillId="3" borderId="22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164" fontId="0" fillId="3" borderId="23" xfId="0" applyNumberForma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165" fontId="0" fillId="3" borderId="20" xfId="0" applyNumberForma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166" fontId="10" fillId="3" borderId="2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2" fillId="3" borderId="13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/>
    </xf>
    <xf numFmtId="164" fontId="2" fillId="3" borderId="27" xfId="0" applyNumberFormat="1" applyFont="1" applyFill="1" applyBorder="1" applyAlignment="1">
      <alignment horizontal="center" vertical="center"/>
    </xf>
    <xf numFmtId="165" fontId="2" fillId="3" borderId="28" xfId="0" applyNumberFormat="1" applyFont="1" applyFill="1" applyBorder="1" applyAlignment="1">
      <alignment horizontal="center" vertical="center"/>
    </xf>
    <xf numFmtId="0" fontId="2" fillId="3" borderId="13" xfId="0" applyFont="1" applyFill="1" applyBorder="1"/>
    <xf numFmtId="0" fontId="2" fillId="3" borderId="16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11" fillId="0" borderId="25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120526</xdr:colOff>
      <xdr:row>0</xdr:row>
      <xdr:rowOff>293197</xdr:rowOff>
    </xdr:from>
    <xdr:to>
      <xdr:col>0</xdr:col>
      <xdr:colOff>2064895</xdr:colOff>
      <xdr:row>0</xdr:row>
      <xdr:rowOff>1189817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4F2886F-834B-4143-86AB-FC14461182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26" y="293197"/>
          <a:ext cx="1941194" cy="893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C7AF3-5487-484D-B756-6D1FB7D2C0BB}">
  <dimension ref="A1:D48"/>
  <sheetViews>
    <sheetView tabSelected="1" zoomScale="70" zoomScaleNormal="70" workbookViewId="0">
      <selection activeCell="D1" sqref="D1"/>
    </sheetView>
  </sheetViews>
  <sheetFormatPr baseColWidth="10" defaultRowHeight="14.5" x14ac:dyDescent="0.35"/>
  <cols>
    <col min="1" max="1" width="43.36328125" customWidth="1"/>
    <col min="2" max="2" width="57.36328125" customWidth="1"/>
    <col min="3" max="3" width="46.6328125" customWidth="1"/>
  </cols>
  <sheetData>
    <row r="1" spans="1:4" ht="136.25" customHeight="1" thickBot="1" x14ac:dyDescent="0.4">
      <c r="A1" s="37" t="s">
        <v>0</v>
      </c>
      <c r="B1" s="38"/>
      <c r="C1" s="38"/>
    </row>
    <row r="2" spans="1:4" ht="59" customHeight="1" x14ac:dyDescent="0.35">
      <c r="A2" s="36" t="s">
        <v>21</v>
      </c>
      <c r="B2" s="36"/>
      <c r="C2" s="36"/>
    </row>
    <row r="3" spans="1:4" ht="15" thickBot="1" x14ac:dyDescent="0.4">
      <c r="A3" s="25"/>
    </row>
    <row r="4" spans="1:4" ht="37.5" thickBot="1" x14ac:dyDescent="0.4">
      <c r="A4" s="2" t="s">
        <v>22</v>
      </c>
      <c r="B4" s="1" t="s">
        <v>20</v>
      </c>
      <c r="C4" s="2" t="s">
        <v>23</v>
      </c>
      <c r="D4" s="2" t="s">
        <v>13</v>
      </c>
    </row>
    <row r="5" spans="1:4" x14ac:dyDescent="0.35">
      <c r="A5" s="4"/>
      <c r="B5" s="3"/>
      <c r="C5" s="4"/>
      <c r="D5" s="5"/>
    </row>
    <row r="6" spans="1:4" x14ac:dyDescent="0.35">
      <c r="A6" s="4"/>
      <c r="B6" s="3"/>
      <c r="C6" s="4"/>
      <c r="D6" s="5"/>
    </row>
    <row r="7" spans="1:4" x14ac:dyDescent="0.35">
      <c r="A7" s="4"/>
      <c r="B7" s="3"/>
      <c r="C7" s="4"/>
      <c r="D7" s="5"/>
    </row>
    <row r="8" spans="1:4" x14ac:dyDescent="0.35">
      <c r="A8" s="4"/>
      <c r="B8" s="3"/>
      <c r="C8" s="4"/>
      <c r="D8" s="5"/>
    </row>
    <row r="9" spans="1:4" x14ac:dyDescent="0.35">
      <c r="A9" s="4"/>
      <c r="B9" s="3"/>
      <c r="C9" s="4"/>
      <c r="D9" s="5"/>
    </row>
    <row r="10" spans="1:4" x14ac:dyDescent="0.35">
      <c r="A10" s="4"/>
      <c r="B10" s="3"/>
      <c r="C10" s="4"/>
      <c r="D10" s="5"/>
    </row>
    <row r="11" spans="1:4" x14ac:dyDescent="0.35">
      <c r="A11" s="4"/>
      <c r="B11" s="3"/>
      <c r="C11" s="4"/>
      <c r="D11" s="5"/>
    </row>
    <row r="12" spans="1:4" x14ac:dyDescent="0.35">
      <c r="A12" s="4"/>
      <c r="B12" s="3"/>
      <c r="C12" s="4"/>
      <c r="D12" s="5"/>
    </row>
    <row r="13" spans="1:4" x14ac:dyDescent="0.35">
      <c r="A13" s="4"/>
      <c r="B13" s="3"/>
      <c r="C13" s="4"/>
      <c r="D13" s="5"/>
    </row>
    <row r="14" spans="1:4" x14ac:dyDescent="0.35">
      <c r="A14" s="4"/>
      <c r="B14" s="3"/>
      <c r="C14" s="4"/>
      <c r="D14" s="5"/>
    </row>
    <row r="15" spans="1:4" x14ac:dyDescent="0.35">
      <c r="A15" s="4"/>
      <c r="B15" s="3"/>
      <c r="C15" s="4"/>
      <c r="D15" s="5"/>
    </row>
    <row r="16" spans="1:4" x14ac:dyDescent="0.35">
      <c r="A16" s="4"/>
      <c r="B16" s="3"/>
      <c r="C16" s="4"/>
      <c r="D16" s="5"/>
    </row>
    <row r="17" spans="1:4" x14ac:dyDescent="0.35">
      <c r="A17" s="4"/>
      <c r="B17" s="3"/>
      <c r="C17" s="4"/>
      <c r="D17" s="5"/>
    </row>
    <row r="18" spans="1:4" x14ac:dyDescent="0.35">
      <c r="A18" s="4"/>
      <c r="B18" s="3"/>
      <c r="C18" s="4"/>
      <c r="D18" s="5"/>
    </row>
    <row r="19" spans="1:4" x14ac:dyDescent="0.35">
      <c r="A19" s="4"/>
      <c r="B19" s="3"/>
      <c r="C19" s="4"/>
      <c r="D19" s="5"/>
    </row>
    <row r="20" spans="1:4" x14ac:dyDescent="0.35">
      <c r="A20" s="4"/>
      <c r="B20" s="3"/>
      <c r="C20" s="4"/>
      <c r="D20" s="5"/>
    </row>
    <row r="21" spans="1:4" x14ac:dyDescent="0.35">
      <c r="A21" s="4"/>
      <c r="B21" s="3"/>
      <c r="C21" s="4"/>
      <c r="D21" s="5"/>
    </row>
    <row r="22" spans="1:4" x14ac:dyDescent="0.35">
      <c r="A22" s="4"/>
      <c r="B22" s="3"/>
      <c r="C22" s="4"/>
      <c r="D22" s="5"/>
    </row>
    <row r="23" spans="1:4" x14ac:dyDescent="0.35">
      <c r="A23" s="4"/>
      <c r="B23" s="3"/>
      <c r="C23" s="4"/>
      <c r="D23" s="5"/>
    </row>
    <row r="24" spans="1:4" x14ac:dyDescent="0.35">
      <c r="A24" s="4"/>
      <c r="B24" s="3"/>
      <c r="C24" s="4"/>
      <c r="D24" s="5"/>
    </row>
    <row r="25" spans="1:4" ht="19" thickBot="1" x14ac:dyDescent="0.4">
      <c r="C25" s="23" t="s">
        <v>6</v>
      </c>
      <c r="D25" s="24">
        <f>SUM(D5:D24)</f>
        <v>0</v>
      </c>
    </row>
    <row r="27" spans="1:4" ht="15" thickBot="1" x14ac:dyDescent="0.4"/>
    <row r="28" spans="1:4" ht="15" thickBot="1" x14ac:dyDescent="0.4">
      <c r="A28" s="39" t="s">
        <v>1</v>
      </c>
      <c r="B28" s="40"/>
      <c r="C28" s="41"/>
    </row>
    <row r="29" spans="1:4" ht="15" thickBot="1" x14ac:dyDescent="0.4">
      <c r="A29" s="6"/>
      <c r="B29" s="6"/>
      <c r="C29" s="6"/>
    </row>
    <row r="30" spans="1:4" ht="17" x14ac:dyDescent="0.4">
      <c r="A30" s="42" t="s">
        <v>2</v>
      </c>
      <c r="B30" s="44" t="s">
        <v>3</v>
      </c>
      <c r="C30" s="45"/>
    </row>
    <row r="31" spans="1:4" x14ac:dyDescent="0.35">
      <c r="A31" s="43"/>
      <c r="B31" s="7" t="s">
        <v>4</v>
      </c>
      <c r="C31" s="8" t="s">
        <v>5</v>
      </c>
    </row>
    <row r="32" spans="1:4" x14ac:dyDescent="0.35">
      <c r="A32" s="9" t="s">
        <v>17</v>
      </c>
      <c r="B32" s="10">
        <f>SUMIFS(D4:D23,B4:B23,"Communication")</f>
        <v>0</v>
      </c>
      <c r="C32" s="11" t="e">
        <f>B32/$B$38</f>
        <v>#DIV/0!</v>
      </c>
    </row>
    <row r="33" spans="1:3" x14ac:dyDescent="0.35">
      <c r="A33" s="26" t="s">
        <v>15</v>
      </c>
      <c r="B33" s="10">
        <f>SUMIFS(D5:D24,B5:B24,"Restauration")</f>
        <v>0</v>
      </c>
      <c r="C33" s="11" t="e">
        <f t="shared" ref="C33:C37" si="0">B33/$B$38</f>
        <v>#DIV/0!</v>
      </c>
    </row>
    <row r="34" spans="1:3" x14ac:dyDescent="0.35">
      <c r="A34" s="27" t="s">
        <v>16</v>
      </c>
      <c r="B34" s="10">
        <f>SUMIFS(D5:D24,B5:B24,"Hébergement")</f>
        <v>0</v>
      </c>
      <c r="C34" s="11" t="e">
        <f t="shared" si="0"/>
        <v>#DIV/0!</v>
      </c>
    </row>
    <row r="35" spans="1:3" x14ac:dyDescent="0.35">
      <c r="A35" s="31" t="s">
        <v>18</v>
      </c>
      <c r="B35" s="10">
        <f>SUMIFS(D5:D24,B5:B24,"Frais de personnel contractuel")</f>
        <v>0</v>
      </c>
      <c r="C35" s="11" t="e">
        <f t="shared" si="0"/>
        <v>#DIV/0!</v>
      </c>
    </row>
    <row r="36" spans="1:3" x14ac:dyDescent="0.35">
      <c r="A36" s="31" t="s">
        <v>14</v>
      </c>
      <c r="B36" s="10">
        <f>SUMIFS(D5:D24,B5:B24,"Location de salle")</f>
        <v>0</v>
      </c>
      <c r="C36" s="11" t="e">
        <f t="shared" si="0"/>
        <v>#DIV/0!</v>
      </c>
    </row>
    <row r="37" spans="1:3" x14ac:dyDescent="0.35">
      <c r="A37" s="31" t="s">
        <v>19</v>
      </c>
      <c r="B37" s="10">
        <f>SUMIFS(C9:C28,A9:A28,"Autres")</f>
        <v>0</v>
      </c>
      <c r="C37" s="11" t="e">
        <f t="shared" si="0"/>
        <v>#DIV/0!</v>
      </c>
    </row>
    <row r="38" spans="1:3" ht="15" thickBot="1" x14ac:dyDescent="0.4">
      <c r="A38" s="28" t="s">
        <v>6</v>
      </c>
      <c r="B38" s="29">
        <f>SUM(B32:B37)</f>
        <v>0</v>
      </c>
      <c r="C38" s="30" t="e">
        <f>SUM(C32:C37)</f>
        <v>#DIV/0!</v>
      </c>
    </row>
    <row r="40" spans="1:3" ht="15" thickBot="1" x14ac:dyDescent="0.4"/>
    <row r="41" spans="1:3" ht="15" thickBot="1" x14ac:dyDescent="0.4">
      <c r="A41" s="39" t="s">
        <v>7</v>
      </c>
      <c r="B41" s="40"/>
      <c r="C41" s="41"/>
    </row>
    <row r="42" spans="1:3" ht="15" thickBot="1" x14ac:dyDescent="0.4"/>
    <row r="43" spans="1:3" x14ac:dyDescent="0.35">
      <c r="A43" s="32" t="s">
        <v>8</v>
      </c>
      <c r="B43" s="34" t="s">
        <v>3</v>
      </c>
      <c r="C43" s="35"/>
    </row>
    <row r="44" spans="1:3" ht="15" thickBot="1" x14ac:dyDescent="0.4">
      <c r="A44" s="33"/>
      <c r="B44" s="12" t="s">
        <v>4</v>
      </c>
      <c r="C44" s="13" t="s">
        <v>5</v>
      </c>
    </row>
    <row r="45" spans="1:3" x14ac:dyDescent="0.35">
      <c r="A45" s="14" t="s">
        <v>9</v>
      </c>
      <c r="B45" s="15"/>
      <c r="C45" s="16" t="e">
        <f>B45/$B$48</f>
        <v>#DIV/0!</v>
      </c>
    </row>
    <row r="46" spans="1:3" x14ac:dyDescent="0.35">
      <c r="A46" s="17" t="s">
        <v>10</v>
      </c>
      <c r="B46" s="15">
        <v>0</v>
      </c>
      <c r="C46" s="16" t="e">
        <f>B46/$B$48</f>
        <v>#DIV/0!</v>
      </c>
    </row>
    <row r="47" spans="1:3" ht="15" thickBot="1" x14ac:dyDescent="0.4">
      <c r="A47" s="18" t="s">
        <v>11</v>
      </c>
      <c r="B47" s="19">
        <f>B38-B45-B46</f>
        <v>0</v>
      </c>
      <c r="C47" s="16" t="e">
        <f>B47/$B$48</f>
        <v>#DIV/0!</v>
      </c>
    </row>
    <row r="48" spans="1:3" ht="15" thickBot="1" x14ac:dyDescent="0.4">
      <c r="A48" s="20" t="s">
        <v>12</v>
      </c>
      <c r="B48" s="21">
        <f>SUM(B45:B47)</f>
        <v>0</v>
      </c>
      <c r="C48" s="22" t="e">
        <f>SUM(#REF!,#REF!)</f>
        <v>#REF!</v>
      </c>
    </row>
  </sheetData>
  <mergeCells count="8">
    <mergeCell ref="A43:A44"/>
    <mergeCell ref="B43:C43"/>
    <mergeCell ref="A2:C2"/>
    <mergeCell ref="A1:C1"/>
    <mergeCell ref="A28:C28"/>
    <mergeCell ref="A30:A31"/>
    <mergeCell ref="B30:C30"/>
    <mergeCell ref="A41:C41"/>
  </mergeCells>
  <conditionalFormatting sqref="B45">
    <cfRule type="cellIs" dxfId="1" priority="2" operator="greaterThan">
      <formula>70000</formula>
    </cfRule>
  </conditionalFormatting>
  <conditionalFormatting sqref="C45">
    <cfRule type="cellIs" dxfId="0" priority="1" operator="greaterThan">
      <formula>0.5</formula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5529B2-A6A0-4B2B-A276-3FE7D51D7DF2}">
          <x14:formula1>
            <xm:f>Feuil2!$A$1:$A$6</xm:f>
          </x14:formula1>
          <xm:sqref>B5:B24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839D-E8B6-496D-AD63-7D24A1F10B09}">
  <dimension ref="A1:A6"/>
  <sheetViews>
    <sheetView workbookViewId="0">
      <selection activeCell="A6" sqref="A6"/>
    </sheetView>
  </sheetViews>
  <sheetFormatPr baseColWidth="10" defaultRowHeight="14.5" x14ac:dyDescent="0.35"/>
  <sheetData>
    <row r="1" spans="1:1" x14ac:dyDescent="0.35">
      <c r="A1" t="s">
        <v>17</v>
      </c>
    </row>
    <row r="2" spans="1:1" x14ac:dyDescent="0.35">
      <c r="A2" t="s">
        <v>18</v>
      </c>
    </row>
    <row r="3" spans="1:1" x14ac:dyDescent="0.35">
      <c r="A3" t="s">
        <v>16</v>
      </c>
    </row>
    <row r="4" spans="1:1" x14ac:dyDescent="0.35">
      <c r="A4" t="s">
        <v>14</v>
      </c>
    </row>
    <row r="5" spans="1:1" x14ac:dyDescent="0.35">
      <c r="A5" t="s">
        <v>15</v>
      </c>
    </row>
    <row r="6" spans="1:1" x14ac:dyDescent="0.35">
      <c r="A6" t="s">
        <v>19</v>
      </c>
    </row>
  </sheetData>
  <sortState xmlns:xlrd2="http://schemas.microsoft.com/office/spreadsheetml/2017/richdata2" ref="A1:A5">
    <sortCondition ref="A1:A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POUILLES Marie-Laure</dc:creator>
  <cp:lastModifiedBy>MINGAM Benoît</cp:lastModifiedBy>
  <dcterms:created xsi:type="dcterms:W3CDTF">2022-12-26T15:16:59Z</dcterms:created>
  <dcterms:modified xsi:type="dcterms:W3CDTF">2024-07-31T08:35:19Z</dcterms:modified>
</cp:coreProperties>
</file>